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"/>
    </mc:Choice>
  </mc:AlternateContent>
  <bookViews>
    <workbookView xWindow="0" yWindow="0" windowWidth="17130" windowHeight="12090"/>
  </bookViews>
  <sheets>
    <sheet name="секц.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3" l="1"/>
  <c r="D29" i="3"/>
  <c r="D22" i="3"/>
  <c r="D13" i="3"/>
  <c r="D46" i="3" l="1"/>
</calcChain>
</file>

<file path=xl/sharedStrings.xml><?xml version="1.0" encoding="utf-8"?>
<sst xmlns="http://schemas.openxmlformats.org/spreadsheetml/2006/main" count="110" uniqueCount="77">
  <si>
    <t>ВЕДОМОСТЬ ОБЪЕМОВ РАБОТ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</si>
  <si>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</t>
  </si>
  <si>
    <t>Наименование работ</t>
  </si>
  <si>
    <t>Кол-во</t>
  </si>
  <si>
    <t>м2</t>
  </si>
  <si>
    <t>Руководитель ПТО</t>
  </si>
  <si>
    <t>ООО «ОДСК-Строй Липецк»</t>
  </si>
  <si>
    <t>А.В. Окороков</t>
  </si>
  <si>
    <t>Ведущий инженер ПТО</t>
  </si>
  <si>
    <t>Н.И. Лысенко</t>
  </si>
  <si>
    <t>№ п/п</t>
  </si>
  <si>
    <t>Ед.изм</t>
  </si>
  <si>
    <t>Ог-1</t>
  </si>
  <si>
    <t>Ог--2</t>
  </si>
  <si>
    <t>Ог-3</t>
  </si>
  <si>
    <t>Ог3/1</t>
  </si>
  <si>
    <t>Ограждения балконов квартир</t>
  </si>
  <si>
    <t>Ог-5</t>
  </si>
  <si>
    <t>Ог-6</t>
  </si>
  <si>
    <t>Ог-7</t>
  </si>
  <si>
    <t>Ог-8</t>
  </si>
  <si>
    <t>Ог-9</t>
  </si>
  <si>
    <t>Ог-10</t>
  </si>
  <si>
    <t>Ог-11</t>
  </si>
  <si>
    <t>Металлические стойки для крепления ПГП</t>
  </si>
  <si>
    <t>3-1</t>
  </si>
  <si>
    <t>3-2</t>
  </si>
  <si>
    <t>3-3</t>
  </si>
  <si>
    <t>3-4</t>
  </si>
  <si>
    <t>3-5</t>
  </si>
  <si>
    <t>Ограждения переходных балконов</t>
  </si>
  <si>
    <t>Ог-12</t>
  </si>
  <si>
    <t>Ог-13</t>
  </si>
  <si>
    <t>Ограждения лестничных маршей</t>
  </si>
  <si>
    <t>Лестница на кровле ЛП-1</t>
  </si>
  <si>
    <t>Лестница на кровле ЛП-2</t>
  </si>
  <si>
    <t>Ограждения парапета</t>
  </si>
  <si>
    <t>Лестницы в приямке</t>
  </si>
  <si>
    <t>Приложение №2</t>
  </si>
  <si>
    <t>Ограждения</t>
  </si>
  <si>
    <t>1.1</t>
  </si>
  <si>
    <t>2.2</t>
  </si>
  <si>
    <t>3.3</t>
  </si>
  <si>
    <t>1.2</t>
  </si>
  <si>
    <t>1.3</t>
  </si>
  <si>
    <t>1.4</t>
  </si>
  <si>
    <t>Итого</t>
  </si>
  <si>
    <t>2.1</t>
  </si>
  <si>
    <t>2.3</t>
  </si>
  <si>
    <t>2.4</t>
  </si>
  <si>
    <t>2.5</t>
  </si>
  <si>
    <t>2.6</t>
  </si>
  <si>
    <t>2.7</t>
  </si>
  <si>
    <t>3.1</t>
  </si>
  <si>
    <t>3.2</t>
  </si>
  <si>
    <t>3.4</t>
  </si>
  <si>
    <t>3.5</t>
  </si>
  <si>
    <t>4.1</t>
  </si>
  <si>
    <t>4.2</t>
  </si>
  <si>
    <t>5</t>
  </si>
  <si>
    <t>5.1</t>
  </si>
  <si>
    <t>6</t>
  </si>
  <si>
    <t>7</t>
  </si>
  <si>
    <t>8</t>
  </si>
  <si>
    <t>9</t>
  </si>
  <si>
    <t>Секция №3</t>
  </si>
  <si>
    <t>на комплекс работ по устройству  окраски металлоконтструкций  на объекте:</t>
  </si>
  <si>
    <t>Всего секц.№3</t>
  </si>
  <si>
    <t>Основание</t>
  </si>
  <si>
    <t>Проект 03-2023-АР3 л.97-98</t>
  </si>
  <si>
    <t>Проект 03-2023-АР3 л.85, 92, 93, 94, 95, 96</t>
  </si>
  <si>
    <t>Проект 03-2023-АР3 л.31, 53</t>
  </si>
  <si>
    <t>Проект 03-2023-АР3 л.98, 99</t>
  </si>
  <si>
    <t>Проект 03-2023-АР3 л.75</t>
  </si>
  <si>
    <t>Проект 03-2023-АР3 л.76</t>
  </si>
  <si>
    <t>Проект 03-2023-АР3 л.70</t>
  </si>
  <si>
    <t>Проект 03-2023-АР3 л.8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</si>
</sst>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/>
    <xf numFmtId="0" fontId="10" fillId="0" borderId="0"/>
    <xf numFmtId="0" fontId="1" fillId="0" borderId="0"/>
  </cellStyleXfs>
  <cellXfs count="40">
    <xf numFmtId="0" fontId="0" fillId="0" borderId="0" xfId="0"/>
    <xf numFmtId="0" fontId="9" fillId="0" borderId="0" xfId="4" applyFont="1"/>
    <xf numFmtId="0" fontId="11" fillId="0" borderId="0" xfId="4" applyFont="1"/>
    <xf numFmtId="0" fontId="10" fillId="0" borderId="0" xfId="4"/>
    <xf numFmtId="0" fontId="9" fillId="0" borderId="1" xfId="4" applyFont="1" applyBorder="1"/>
    <xf numFmtId="0" fontId="9" fillId="0" borderId="1" xfId="4" applyFont="1" applyBorder="1" applyAlignment="1">
      <alignment horizontal="center" vertical="center"/>
    </xf>
    <xf numFmtId="0" fontId="12" fillId="0" borderId="1" xfId="4" applyFont="1" applyBorder="1"/>
    <xf numFmtId="0" fontId="9" fillId="0" borderId="0" xfId="4" applyFont="1" applyBorder="1" applyAlignment="1">
      <alignment horizontal="center" vertical="center"/>
    </xf>
    <xf numFmtId="0" fontId="9" fillId="0" borderId="0" xfId="4" applyFont="1" applyBorder="1"/>
    <xf numFmtId="0" fontId="9" fillId="0" borderId="0" xfId="4" applyFont="1" applyAlignment="1">
      <alignment horizontal="center" vertical="center"/>
    </xf>
    <xf numFmtId="0" fontId="13" fillId="0" borderId="0" xfId="4" applyFont="1" applyBorder="1" applyAlignment="1">
      <alignment horizontal="center" wrapText="1"/>
    </xf>
    <xf numFmtId="0" fontId="12" fillId="0" borderId="2" xfId="4" applyFont="1" applyBorder="1" applyAlignment="1">
      <alignment horizontal="center" wrapText="1"/>
    </xf>
    <xf numFmtId="0" fontId="13" fillId="0" borderId="0" xfId="4" applyFont="1" applyAlignment="1">
      <alignment horizontal="right"/>
    </xf>
    <xf numFmtId="0" fontId="12" fillId="0" borderId="1" xfId="4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0" fontId="12" fillId="2" borderId="1" xfId="4" applyFont="1" applyFill="1" applyBorder="1"/>
    <xf numFmtId="0" fontId="9" fillId="2" borderId="1" xfId="4" applyFont="1" applyFill="1" applyBorder="1"/>
    <xf numFmtId="0" fontId="8" fillId="2" borderId="0" xfId="5" applyFont="1" applyFill="1"/>
    <xf numFmtId="0" fontId="9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0" fontId="9" fillId="0" borderId="0" xfId="4" applyFont="1" applyBorder="1" applyAlignment="1">
      <alignment vertical="center" wrapText="1"/>
    </xf>
    <xf numFmtId="0" fontId="9" fillId="0" borderId="0" xfId="4" applyFont="1" applyAlignment="1">
      <alignment vertical="center" wrapText="1"/>
    </xf>
    <xf numFmtId="0" fontId="8" fillId="2" borderId="0" xfId="5" applyFont="1" applyFill="1" applyAlignment="1">
      <alignment vertical="center" wrapText="1"/>
    </xf>
    <xf numFmtId="0" fontId="12" fillId="0" borderId="1" xfId="4" applyFont="1" applyBorder="1" applyAlignment="1">
      <alignment horizontal="right" vertical="center"/>
    </xf>
    <xf numFmtId="49" fontId="9" fillId="0" borderId="1" xfId="4" applyNumberFormat="1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9" fillId="0" borderId="3" xfId="4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3" xfId="4" applyFont="1" applyBorder="1" applyAlignment="1">
      <alignment wrapText="1"/>
    </xf>
    <xf numFmtId="0" fontId="0" fillId="0" borderId="5" xfId="0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0" borderId="2" xfId="4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2 2" xfId="5"/>
    <cellStyle name="Обычный 2 3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zoomScaleNormal="100" workbookViewId="0">
      <selection sqref="A1:E53"/>
    </sheetView>
  </sheetViews>
  <sheetFormatPr defaultRowHeight="15" x14ac:dyDescent="0.25"/>
  <cols>
    <col min="1" max="1" width="9.140625" style="3"/>
    <col min="2" max="2" width="46.7109375" style="3" customWidth="1"/>
    <col min="3" max="3" width="9.140625" style="3"/>
    <col min="4" max="4" width="10.7109375" style="3" customWidth="1"/>
    <col min="5" max="5" width="28.85546875" style="3" customWidth="1"/>
    <col min="6" max="16384" width="9.140625" style="3"/>
  </cols>
  <sheetData>
    <row r="1" spans="1:7" x14ac:dyDescent="0.25">
      <c r="E1" s="12" t="s">
        <v>38</v>
      </c>
    </row>
    <row r="3" spans="1:7" ht="25.5" x14ac:dyDescent="0.35">
      <c r="B3" s="31" t="s">
        <v>0</v>
      </c>
      <c r="C3" s="31"/>
      <c r="D3" s="32"/>
    </row>
    <row r="4" spans="1:7" ht="36.75" customHeight="1" x14ac:dyDescent="0.25">
      <c r="B4" s="33" t="s">
        <v>66</v>
      </c>
      <c r="C4" s="33"/>
      <c r="D4" s="32"/>
    </row>
    <row r="5" spans="1:7" ht="76.5" customHeight="1" x14ac:dyDescent="0.25">
      <c r="B5" s="34" t="s">
        <v>1</v>
      </c>
      <c r="C5" s="35"/>
      <c r="D5" s="32"/>
    </row>
    <row r="6" spans="1:7" ht="25.5" customHeight="1" x14ac:dyDescent="0.35">
      <c r="A6" s="1"/>
      <c r="B6" s="2"/>
      <c r="C6" s="36"/>
      <c r="D6" s="37"/>
      <c r="E6" s="11" t="s">
        <v>65</v>
      </c>
      <c r="F6" s="10"/>
      <c r="G6" s="1"/>
    </row>
    <row r="7" spans="1:7" ht="15.75" x14ac:dyDescent="0.25">
      <c r="A7" s="13" t="s">
        <v>10</v>
      </c>
      <c r="B7" s="13" t="s">
        <v>2</v>
      </c>
      <c r="C7" s="13" t="s">
        <v>11</v>
      </c>
      <c r="D7" s="13" t="s">
        <v>3</v>
      </c>
      <c r="E7" s="13" t="s">
        <v>68</v>
      </c>
      <c r="F7" s="8"/>
      <c r="G7" s="1"/>
    </row>
    <row r="8" spans="1:7" ht="15.75" x14ac:dyDescent="0.25">
      <c r="A8" s="5">
        <v>1</v>
      </c>
      <c r="B8" s="18" t="s">
        <v>39</v>
      </c>
      <c r="C8" s="4"/>
      <c r="D8" s="4"/>
      <c r="E8" s="4"/>
      <c r="F8" s="1"/>
      <c r="G8" s="1"/>
    </row>
    <row r="9" spans="1:7" ht="15.75" x14ac:dyDescent="0.25">
      <c r="A9" s="14" t="s">
        <v>40</v>
      </c>
      <c r="B9" s="18" t="s">
        <v>12</v>
      </c>
      <c r="C9" s="5" t="s">
        <v>4</v>
      </c>
      <c r="D9" s="4">
        <v>8.6</v>
      </c>
      <c r="E9" s="26" t="s">
        <v>69</v>
      </c>
      <c r="F9" s="1"/>
      <c r="G9" s="1"/>
    </row>
    <row r="10" spans="1:7" ht="15.75" x14ac:dyDescent="0.25">
      <c r="A10" s="14" t="s">
        <v>43</v>
      </c>
      <c r="B10" s="18" t="s">
        <v>13</v>
      </c>
      <c r="C10" s="5" t="s">
        <v>4</v>
      </c>
      <c r="D10" s="4">
        <v>8.6</v>
      </c>
      <c r="E10" s="27"/>
      <c r="F10" s="1"/>
      <c r="G10" s="1"/>
    </row>
    <row r="11" spans="1:7" ht="15.75" x14ac:dyDescent="0.25">
      <c r="A11" s="14" t="s">
        <v>44</v>
      </c>
      <c r="B11" s="18" t="s">
        <v>14</v>
      </c>
      <c r="C11" s="5" t="s">
        <v>4</v>
      </c>
      <c r="D11" s="4">
        <v>1.43</v>
      </c>
      <c r="E11" s="27"/>
      <c r="F11" s="1"/>
      <c r="G11" s="1"/>
    </row>
    <row r="12" spans="1:7" ht="15.75" x14ac:dyDescent="0.25">
      <c r="A12" s="14" t="s">
        <v>45</v>
      </c>
      <c r="B12" s="18" t="s">
        <v>15</v>
      </c>
      <c r="C12" s="5" t="s">
        <v>4</v>
      </c>
      <c r="D12" s="4">
        <v>1.43</v>
      </c>
      <c r="E12" s="28"/>
      <c r="F12" s="1"/>
      <c r="G12" s="1"/>
    </row>
    <row r="13" spans="1:7" ht="15.75" x14ac:dyDescent="0.25">
      <c r="A13" s="5"/>
      <c r="B13" s="23" t="s">
        <v>46</v>
      </c>
      <c r="C13" s="13" t="s">
        <v>4</v>
      </c>
      <c r="D13" s="15">
        <f>SUM(D9:D12)</f>
        <v>20.059999999999999</v>
      </c>
      <c r="E13" s="18"/>
      <c r="F13" s="1"/>
      <c r="G13" s="1"/>
    </row>
    <row r="14" spans="1:7" ht="15.75" x14ac:dyDescent="0.25">
      <c r="A14" s="5">
        <v>2</v>
      </c>
      <c r="B14" s="18" t="s">
        <v>16</v>
      </c>
      <c r="C14" s="5"/>
      <c r="D14" s="16"/>
      <c r="E14" s="18"/>
      <c r="F14" s="1"/>
      <c r="G14" s="1"/>
    </row>
    <row r="15" spans="1:7" ht="15.75" x14ac:dyDescent="0.25">
      <c r="A15" s="14" t="s">
        <v>47</v>
      </c>
      <c r="B15" s="18" t="s">
        <v>12</v>
      </c>
      <c r="C15" s="5" t="s">
        <v>4</v>
      </c>
      <c r="D15" s="16">
        <v>80.75</v>
      </c>
      <c r="E15" s="26" t="s">
        <v>70</v>
      </c>
      <c r="F15" s="1"/>
      <c r="G15" s="1"/>
    </row>
    <row r="16" spans="1:7" ht="15.75" x14ac:dyDescent="0.25">
      <c r="A16" s="14" t="s">
        <v>41</v>
      </c>
      <c r="B16" s="18" t="s">
        <v>17</v>
      </c>
      <c r="C16" s="5" t="s">
        <v>4</v>
      </c>
      <c r="D16" s="16">
        <v>90.7</v>
      </c>
      <c r="E16" s="27"/>
      <c r="F16" s="1"/>
      <c r="G16" s="1"/>
    </row>
    <row r="17" spans="1:7" ht="15.75" x14ac:dyDescent="0.25">
      <c r="A17" s="14" t="s">
        <v>48</v>
      </c>
      <c r="B17" s="18" t="s">
        <v>18</v>
      </c>
      <c r="C17" s="5" t="s">
        <v>4</v>
      </c>
      <c r="D17" s="16">
        <v>359.64</v>
      </c>
      <c r="E17" s="27"/>
      <c r="F17" s="1"/>
      <c r="G17" s="1"/>
    </row>
    <row r="18" spans="1:7" ht="15.75" x14ac:dyDescent="0.25">
      <c r="A18" s="14" t="s">
        <v>49</v>
      </c>
      <c r="B18" s="18" t="s">
        <v>19</v>
      </c>
      <c r="C18" s="5" t="s">
        <v>4</v>
      </c>
      <c r="D18" s="16">
        <v>85.08</v>
      </c>
      <c r="E18" s="27"/>
      <c r="F18" s="1"/>
      <c r="G18" s="1"/>
    </row>
    <row r="19" spans="1:7" ht="15.75" x14ac:dyDescent="0.25">
      <c r="A19" s="14" t="s">
        <v>50</v>
      </c>
      <c r="B19" s="18" t="s">
        <v>20</v>
      </c>
      <c r="C19" s="5" t="s">
        <v>4</v>
      </c>
      <c r="D19" s="16">
        <v>61.56</v>
      </c>
      <c r="E19" s="27"/>
      <c r="F19" s="1"/>
      <c r="G19" s="1"/>
    </row>
    <row r="20" spans="1:7" ht="15.75" x14ac:dyDescent="0.25">
      <c r="A20" s="14" t="s">
        <v>51</v>
      </c>
      <c r="B20" s="18" t="s">
        <v>21</v>
      </c>
      <c r="C20" s="5" t="s">
        <v>4</v>
      </c>
      <c r="D20" s="16">
        <v>86.22</v>
      </c>
      <c r="E20" s="27"/>
      <c r="F20" s="1"/>
      <c r="G20" s="1"/>
    </row>
    <row r="21" spans="1:7" ht="15.75" x14ac:dyDescent="0.25">
      <c r="A21" s="14" t="s">
        <v>52</v>
      </c>
      <c r="B21" s="18" t="s">
        <v>22</v>
      </c>
      <c r="C21" s="5" t="s">
        <v>4</v>
      </c>
      <c r="D21" s="16">
        <v>85.2</v>
      </c>
      <c r="E21" s="28"/>
      <c r="F21" s="1"/>
      <c r="G21" s="1"/>
    </row>
    <row r="22" spans="1:7" ht="15.75" x14ac:dyDescent="0.25">
      <c r="A22" s="5"/>
      <c r="B22" s="23" t="s">
        <v>46</v>
      </c>
      <c r="C22" s="13" t="s">
        <v>4</v>
      </c>
      <c r="D22" s="15">
        <f>SUM(D15:D21)</f>
        <v>849.15000000000009</v>
      </c>
      <c r="E22" s="4"/>
      <c r="F22" s="1"/>
      <c r="G22" s="1"/>
    </row>
    <row r="23" spans="1:7" ht="15.75" x14ac:dyDescent="0.25">
      <c r="A23" s="5">
        <v>3</v>
      </c>
      <c r="B23" s="18" t="s">
        <v>24</v>
      </c>
      <c r="C23" s="5"/>
      <c r="D23" s="16"/>
      <c r="E23" s="4"/>
      <c r="F23" s="1"/>
      <c r="G23" s="1"/>
    </row>
    <row r="24" spans="1:7" ht="15.75" x14ac:dyDescent="0.25">
      <c r="A24" s="14" t="s">
        <v>53</v>
      </c>
      <c r="B24" s="24" t="s">
        <v>25</v>
      </c>
      <c r="C24" s="5" t="s">
        <v>4</v>
      </c>
      <c r="D24" s="16">
        <v>42.84</v>
      </c>
      <c r="E24" s="26" t="s">
        <v>71</v>
      </c>
      <c r="F24" s="1"/>
      <c r="G24" s="1"/>
    </row>
    <row r="25" spans="1:7" ht="15.75" x14ac:dyDescent="0.25">
      <c r="A25" s="14" t="s">
        <v>54</v>
      </c>
      <c r="B25" s="24" t="s">
        <v>26</v>
      </c>
      <c r="C25" s="5" t="s">
        <v>4</v>
      </c>
      <c r="D25" s="16">
        <v>6.49</v>
      </c>
      <c r="E25" s="27"/>
      <c r="F25" s="1"/>
      <c r="G25" s="1"/>
    </row>
    <row r="26" spans="1:7" ht="15.75" x14ac:dyDescent="0.25">
      <c r="A26" s="14" t="s">
        <v>42</v>
      </c>
      <c r="B26" s="24" t="s">
        <v>27</v>
      </c>
      <c r="C26" s="5" t="s">
        <v>4</v>
      </c>
      <c r="D26" s="16">
        <v>8.66</v>
      </c>
      <c r="E26" s="27"/>
      <c r="F26" s="1"/>
      <c r="G26" s="1"/>
    </row>
    <row r="27" spans="1:7" ht="15.75" x14ac:dyDescent="0.25">
      <c r="A27" s="14" t="s">
        <v>55</v>
      </c>
      <c r="B27" s="24" t="s">
        <v>28</v>
      </c>
      <c r="C27" s="5" t="s">
        <v>4</v>
      </c>
      <c r="D27" s="16">
        <v>5.27</v>
      </c>
      <c r="E27" s="27"/>
      <c r="F27" s="1"/>
      <c r="G27" s="1"/>
    </row>
    <row r="28" spans="1:7" ht="15.75" x14ac:dyDescent="0.25">
      <c r="A28" s="14" t="s">
        <v>56</v>
      </c>
      <c r="B28" s="24" t="s">
        <v>29</v>
      </c>
      <c r="C28" s="5" t="s">
        <v>4</v>
      </c>
      <c r="D28" s="16">
        <v>6.4</v>
      </c>
      <c r="E28" s="28"/>
      <c r="F28" s="1"/>
      <c r="G28" s="1"/>
    </row>
    <row r="29" spans="1:7" ht="15.75" x14ac:dyDescent="0.25">
      <c r="A29" s="5"/>
      <c r="B29" s="23" t="s">
        <v>46</v>
      </c>
      <c r="C29" s="13" t="s">
        <v>4</v>
      </c>
      <c r="D29" s="15">
        <f>SUM(D24:D28)</f>
        <v>69.660000000000011</v>
      </c>
      <c r="E29" s="4"/>
      <c r="F29" s="1"/>
      <c r="G29" s="1"/>
    </row>
    <row r="30" spans="1:7" ht="15.75" x14ac:dyDescent="0.25">
      <c r="A30" s="5">
        <v>4</v>
      </c>
      <c r="B30" s="18" t="s">
        <v>30</v>
      </c>
      <c r="C30" s="5"/>
      <c r="D30" s="4"/>
      <c r="E30" s="4"/>
      <c r="F30" s="1"/>
      <c r="G30" s="1"/>
    </row>
    <row r="31" spans="1:7" ht="15.75" x14ac:dyDescent="0.25">
      <c r="A31" s="14" t="s">
        <v>57</v>
      </c>
      <c r="B31" s="18" t="s">
        <v>31</v>
      </c>
      <c r="C31" s="5" t="s">
        <v>4</v>
      </c>
      <c r="D31" s="4">
        <v>141.55000000000001</v>
      </c>
      <c r="E31" s="29" t="s">
        <v>72</v>
      </c>
      <c r="F31" s="1"/>
      <c r="G31" s="1"/>
    </row>
    <row r="32" spans="1:7" ht="15.75" x14ac:dyDescent="0.25">
      <c r="A32" s="14" t="s">
        <v>58</v>
      </c>
      <c r="B32" s="18" t="s">
        <v>32</v>
      </c>
      <c r="C32" s="5" t="s">
        <v>4</v>
      </c>
      <c r="D32" s="4">
        <v>1.44</v>
      </c>
      <c r="E32" s="30"/>
      <c r="F32" s="1"/>
      <c r="G32" s="1"/>
    </row>
    <row r="33" spans="1:7" ht="15.75" x14ac:dyDescent="0.25">
      <c r="A33" s="14"/>
      <c r="B33" s="23" t="s">
        <v>46</v>
      </c>
      <c r="C33" s="13" t="s">
        <v>4</v>
      </c>
      <c r="D33" s="6">
        <f>SUM(D31:D32)</f>
        <v>142.99</v>
      </c>
      <c r="E33" s="4"/>
      <c r="F33" s="1"/>
      <c r="G33" s="1"/>
    </row>
    <row r="34" spans="1:7" ht="15.75" x14ac:dyDescent="0.25">
      <c r="A34" s="14" t="s">
        <v>59</v>
      </c>
      <c r="B34" s="18" t="s">
        <v>33</v>
      </c>
      <c r="C34" s="5"/>
      <c r="D34" s="4"/>
      <c r="E34" s="4"/>
      <c r="F34" s="1"/>
      <c r="G34" s="1"/>
    </row>
    <row r="35" spans="1:7" ht="31.5" x14ac:dyDescent="0.25">
      <c r="A35" s="14" t="s">
        <v>60</v>
      </c>
      <c r="B35" s="18" t="s">
        <v>23</v>
      </c>
      <c r="C35" s="5" t="s">
        <v>4</v>
      </c>
      <c r="D35" s="25">
        <v>131.15</v>
      </c>
      <c r="E35" s="19" t="s">
        <v>69</v>
      </c>
      <c r="F35" s="1"/>
      <c r="G35" s="1"/>
    </row>
    <row r="36" spans="1:7" ht="15.75" x14ac:dyDescent="0.25">
      <c r="A36" s="14"/>
      <c r="B36" s="18"/>
      <c r="C36" s="5"/>
      <c r="D36" s="25"/>
      <c r="E36" s="19"/>
      <c r="F36" s="1"/>
      <c r="G36" s="1"/>
    </row>
    <row r="37" spans="1:7" ht="15.75" x14ac:dyDescent="0.25">
      <c r="A37" s="14" t="s">
        <v>61</v>
      </c>
      <c r="B37" s="18" t="s">
        <v>34</v>
      </c>
      <c r="C37" s="5" t="s">
        <v>4</v>
      </c>
      <c r="D37" s="25">
        <v>4.75</v>
      </c>
      <c r="E37" s="19" t="s">
        <v>73</v>
      </c>
      <c r="F37" s="1"/>
      <c r="G37" s="1"/>
    </row>
    <row r="38" spans="1:7" ht="15.75" x14ac:dyDescent="0.25">
      <c r="A38" s="14"/>
      <c r="B38" s="18"/>
      <c r="C38" s="5"/>
      <c r="D38" s="25"/>
      <c r="E38" s="19"/>
      <c r="F38" s="1"/>
      <c r="G38" s="1"/>
    </row>
    <row r="39" spans="1:7" ht="15.75" x14ac:dyDescent="0.25">
      <c r="A39" s="14" t="s">
        <v>62</v>
      </c>
      <c r="B39" s="18" t="s">
        <v>35</v>
      </c>
      <c r="C39" s="5" t="s">
        <v>4</v>
      </c>
      <c r="D39" s="25">
        <v>7.15</v>
      </c>
      <c r="E39" s="19" t="s">
        <v>74</v>
      </c>
      <c r="F39" s="1"/>
      <c r="G39" s="1"/>
    </row>
    <row r="40" spans="1:7" ht="15.75" x14ac:dyDescent="0.25">
      <c r="A40" s="14"/>
      <c r="B40" s="18"/>
      <c r="C40" s="5"/>
      <c r="D40" s="25"/>
      <c r="E40" s="19"/>
      <c r="F40" s="1"/>
      <c r="G40" s="1"/>
    </row>
    <row r="41" spans="1:7" ht="15.75" x14ac:dyDescent="0.25">
      <c r="A41" s="14" t="s">
        <v>63</v>
      </c>
      <c r="B41" s="18" t="s">
        <v>36</v>
      </c>
      <c r="C41" s="5" t="s">
        <v>4</v>
      </c>
      <c r="D41" s="25">
        <v>99.09</v>
      </c>
      <c r="E41" s="19" t="s">
        <v>75</v>
      </c>
      <c r="F41" s="1"/>
      <c r="G41" s="1"/>
    </row>
    <row r="42" spans="1:7" ht="15.75" x14ac:dyDescent="0.25">
      <c r="A42" s="14"/>
      <c r="B42" s="18"/>
      <c r="C42" s="5"/>
      <c r="D42" s="25"/>
      <c r="E42" s="19"/>
      <c r="F42" s="1"/>
      <c r="G42" s="1"/>
    </row>
    <row r="43" spans="1:7" ht="15.75" x14ac:dyDescent="0.25">
      <c r="A43" s="14" t="s">
        <v>64</v>
      </c>
      <c r="B43" s="18" t="s">
        <v>37</v>
      </c>
      <c r="C43" s="5" t="s">
        <v>4</v>
      </c>
      <c r="D43" s="25">
        <v>9.24</v>
      </c>
      <c r="E43" s="19" t="s">
        <v>76</v>
      </c>
      <c r="F43" s="1"/>
      <c r="G43" s="1"/>
    </row>
    <row r="44" spans="1:7" ht="15.75" x14ac:dyDescent="0.25">
      <c r="A44" s="14"/>
      <c r="B44" s="4"/>
      <c r="C44" s="5"/>
      <c r="D44" s="25"/>
      <c r="E44" s="19"/>
      <c r="F44" s="1"/>
      <c r="G44" s="1"/>
    </row>
    <row r="45" spans="1:7" ht="15.75" x14ac:dyDescent="0.25">
      <c r="A45" s="5"/>
      <c r="B45" s="4"/>
      <c r="C45" s="5"/>
      <c r="D45" s="18"/>
      <c r="E45" s="19"/>
      <c r="F45" s="1"/>
      <c r="G45" s="1"/>
    </row>
    <row r="46" spans="1:7" ht="15.75" x14ac:dyDescent="0.25">
      <c r="A46" s="5"/>
      <c r="B46" s="6" t="s">
        <v>67</v>
      </c>
      <c r="C46" s="13" t="s">
        <v>4</v>
      </c>
      <c r="D46" s="25">
        <f>D13+D22+D29+D33+D35+D37+D39+D41+D43</f>
        <v>1333.2400000000002</v>
      </c>
      <c r="E46" s="19"/>
      <c r="F46" s="1"/>
      <c r="G46" s="1"/>
    </row>
    <row r="47" spans="1:7" ht="15.75" x14ac:dyDescent="0.25">
      <c r="A47" s="7"/>
      <c r="B47" s="8"/>
      <c r="C47" s="8"/>
      <c r="D47" s="8"/>
      <c r="E47" s="20"/>
      <c r="F47" s="1"/>
      <c r="G47" s="1"/>
    </row>
    <row r="48" spans="1:7" ht="15.75" x14ac:dyDescent="0.25">
      <c r="A48" s="9"/>
      <c r="B48" s="1"/>
      <c r="C48" s="1"/>
      <c r="D48" s="1"/>
      <c r="E48" s="21"/>
      <c r="F48" s="1"/>
      <c r="G48" s="1"/>
    </row>
    <row r="49" spans="1:7" ht="15.75" x14ac:dyDescent="0.25">
      <c r="A49" s="9"/>
      <c r="B49" s="38" t="s">
        <v>5</v>
      </c>
      <c r="C49" s="38"/>
      <c r="D49" s="38"/>
      <c r="E49" s="39"/>
      <c r="F49" s="1"/>
      <c r="G49" s="1"/>
    </row>
    <row r="50" spans="1:7" ht="15.75" x14ac:dyDescent="0.25">
      <c r="A50" s="9"/>
      <c r="B50" s="38" t="s">
        <v>6</v>
      </c>
      <c r="C50" s="38"/>
      <c r="D50" s="38" t="s">
        <v>7</v>
      </c>
      <c r="E50" s="39"/>
      <c r="F50" s="1"/>
      <c r="G50" s="1"/>
    </row>
    <row r="51" spans="1:7" ht="15.75" x14ac:dyDescent="0.25">
      <c r="A51" s="9"/>
      <c r="B51" s="38"/>
      <c r="C51" s="38"/>
      <c r="D51" s="38"/>
      <c r="E51" s="39"/>
      <c r="F51" s="1"/>
      <c r="G51" s="1"/>
    </row>
    <row r="52" spans="1:7" ht="15.75" x14ac:dyDescent="0.25">
      <c r="A52" s="9"/>
      <c r="B52" s="38" t="s">
        <v>8</v>
      </c>
      <c r="C52" s="38"/>
      <c r="D52" s="38"/>
      <c r="E52" s="39"/>
      <c r="F52" s="1"/>
      <c r="G52" s="1"/>
    </row>
    <row r="53" spans="1:7" ht="15.75" x14ac:dyDescent="0.25">
      <c r="A53" s="9"/>
      <c r="B53" s="38" t="s">
        <v>6</v>
      </c>
      <c r="C53" s="38"/>
      <c r="D53" s="38" t="s">
        <v>9</v>
      </c>
      <c r="E53" s="39"/>
      <c r="F53" s="1"/>
      <c r="G53" s="1"/>
    </row>
    <row r="54" spans="1:7" ht="15.75" x14ac:dyDescent="0.25">
      <c r="A54" s="9"/>
      <c r="B54" s="17"/>
      <c r="C54" s="17"/>
      <c r="D54" s="17"/>
      <c r="E54" s="22"/>
      <c r="F54" s="1"/>
      <c r="G54" s="1"/>
    </row>
    <row r="55" spans="1:7" ht="15.75" x14ac:dyDescent="0.25">
      <c r="A55" s="9"/>
      <c r="B55" s="1"/>
      <c r="C55" s="1"/>
      <c r="D55" s="1"/>
      <c r="E55" s="21"/>
      <c r="F55" s="1"/>
      <c r="G55" s="1"/>
    </row>
    <row r="56" spans="1:7" ht="15.75" x14ac:dyDescent="0.25">
      <c r="A56" s="9"/>
      <c r="B56" s="1"/>
      <c r="C56" s="1"/>
      <c r="D56" s="1"/>
      <c r="E56" s="21"/>
      <c r="F56" s="1"/>
      <c r="G56" s="1"/>
    </row>
    <row r="57" spans="1:7" ht="15.75" x14ac:dyDescent="0.25">
      <c r="A57" s="9"/>
      <c r="B57" s="1"/>
      <c r="C57" s="1"/>
      <c r="D57" s="1"/>
      <c r="E57" s="21"/>
      <c r="F57" s="1"/>
      <c r="G57" s="1"/>
    </row>
    <row r="58" spans="1:7" ht="15.75" x14ac:dyDescent="0.25">
      <c r="A58" s="9"/>
      <c r="B58" s="1"/>
      <c r="C58" s="1"/>
      <c r="D58" s="1"/>
      <c r="E58" s="21"/>
      <c r="F58" s="1"/>
      <c r="G58" s="1"/>
    </row>
    <row r="59" spans="1:7" ht="15.75" x14ac:dyDescent="0.25">
      <c r="A59" s="9"/>
      <c r="B59" s="1"/>
      <c r="C59" s="1"/>
      <c r="D59" s="1"/>
      <c r="E59" s="21"/>
      <c r="F59" s="1"/>
      <c r="G59" s="1"/>
    </row>
    <row r="60" spans="1:7" ht="15.75" x14ac:dyDescent="0.25">
      <c r="A60" s="9"/>
      <c r="B60" s="1"/>
      <c r="C60" s="1"/>
      <c r="D60" s="1"/>
      <c r="E60" s="21"/>
      <c r="F60" s="1"/>
      <c r="G60" s="1"/>
    </row>
    <row r="61" spans="1:7" ht="15.75" x14ac:dyDescent="0.25">
      <c r="A61" s="9"/>
      <c r="B61" s="1"/>
      <c r="C61" s="1"/>
      <c r="D61" s="1"/>
      <c r="E61" s="21"/>
      <c r="F61" s="1"/>
      <c r="G61" s="1"/>
    </row>
    <row r="62" spans="1:7" ht="15.75" x14ac:dyDescent="0.25">
      <c r="A62" s="9"/>
      <c r="B62" s="1"/>
      <c r="C62" s="1"/>
      <c r="D62" s="1"/>
      <c r="E62" s="21"/>
      <c r="F62" s="1"/>
      <c r="G62" s="1"/>
    </row>
    <row r="63" spans="1:7" ht="15.75" x14ac:dyDescent="0.25">
      <c r="A63" s="1"/>
      <c r="B63" s="1"/>
      <c r="C63" s="1"/>
      <c r="D63" s="1"/>
      <c r="E63" s="21"/>
      <c r="F63" s="1"/>
      <c r="G63" s="1"/>
    </row>
    <row r="64" spans="1:7" ht="15.75" x14ac:dyDescent="0.25">
      <c r="A64" s="1"/>
      <c r="B64" s="1"/>
      <c r="C64" s="1"/>
      <c r="D64" s="1"/>
      <c r="E64" s="21"/>
      <c r="F64" s="1"/>
      <c r="G64" s="1"/>
    </row>
    <row r="65" spans="1:7" ht="15.75" x14ac:dyDescent="0.25">
      <c r="A65" s="1"/>
      <c r="B65" s="1"/>
      <c r="C65" s="1"/>
      <c r="D65" s="1"/>
      <c r="E65" s="21"/>
      <c r="F65" s="1"/>
      <c r="G65" s="1"/>
    </row>
    <row r="66" spans="1:7" ht="15.75" x14ac:dyDescent="0.25">
      <c r="A66" s="1"/>
      <c r="B66" s="1"/>
      <c r="C66" s="1"/>
      <c r="D66" s="1"/>
      <c r="E66" s="21"/>
      <c r="F66" s="1"/>
      <c r="G66" s="1"/>
    </row>
    <row r="67" spans="1:7" ht="15.75" x14ac:dyDescent="0.25">
      <c r="A67" s="1"/>
      <c r="B67" s="1"/>
      <c r="C67" s="1"/>
      <c r="D67" s="1"/>
      <c r="E67" s="21"/>
      <c r="F67" s="1"/>
      <c r="G67" s="1"/>
    </row>
    <row r="68" spans="1:7" ht="15.75" x14ac:dyDescent="0.25">
      <c r="A68" s="1"/>
      <c r="B68" s="1"/>
      <c r="C68" s="1"/>
      <c r="D68" s="1"/>
      <c r="E68" s="21"/>
      <c r="F68" s="1"/>
      <c r="G68" s="1"/>
    </row>
    <row r="69" spans="1:7" ht="15.75" x14ac:dyDescent="0.25">
      <c r="A69" s="1"/>
      <c r="B69" s="1"/>
      <c r="C69" s="1"/>
      <c r="D69" s="1"/>
      <c r="E69" s="21"/>
      <c r="F69" s="1"/>
      <c r="G69" s="1"/>
    </row>
    <row r="70" spans="1:7" ht="15.75" x14ac:dyDescent="0.25">
      <c r="A70" s="1"/>
      <c r="B70" s="1"/>
      <c r="C70" s="1"/>
      <c r="D70" s="1"/>
      <c r="E70" s="21"/>
      <c r="F70" s="1"/>
      <c r="G70" s="1"/>
    </row>
    <row r="71" spans="1:7" ht="15.75" x14ac:dyDescent="0.25">
      <c r="A71" s="1"/>
      <c r="B71" s="1"/>
      <c r="C71" s="1"/>
      <c r="D71" s="1"/>
      <c r="E71" s="21"/>
      <c r="F71" s="1"/>
      <c r="G71" s="1"/>
    </row>
    <row r="72" spans="1:7" ht="15.75" x14ac:dyDescent="0.25">
      <c r="A72" s="1"/>
      <c r="B72" s="1"/>
      <c r="C72" s="1"/>
      <c r="D72" s="1"/>
      <c r="E72" s="21"/>
      <c r="F72" s="1"/>
      <c r="G72" s="1"/>
    </row>
    <row r="73" spans="1:7" ht="15.75" x14ac:dyDescent="0.25">
      <c r="A73" s="1"/>
      <c r="B73" s="1"/>
      <c r="C73" s="1"/>
      <c r="D73" s="1"/>
      <c r="E73" s="21"/>
      <c r="F73" s="1"/>
      <c r="G73" s="1"/>
    </row>
    <row r="74" spans="1:7" ht="15.75" x14ac:dyDescent="0.25">
      <c r="A74" s="1"/>
      <c r="B74" s="1"/>
      <c r="C74" s="1"/>
      <c r="D74" s="1"/>
      <c r="E74" s="21"/>
      <c r="F74" s="1"/>
      <c r="G74" s="1"/>
    </row>
    <row r="75" spans="1:7" ht="15.75" x14ac:dyDescent="0.25">
      <c r="A75" s="1"/>
      <c r="B75" s="1"/>
      <c r="C75" s="1"/>
      <c r="D75" s="1"/>
      <c r="E75" s="21"/>
      <c r="F75" s="1"/>
      <c r="G75" s="1"/>
    </row>
    <row r="76" spans="1:7" ht="15.75" x14ac:dyDescent="0.25">
      <c r="A76" s="1"/>
      <c r="B76" s="1"/>
      <c r="C76" s="1"/>
      <c r="D76" s="1"/>
      <c r="E76" s="21"/>
      <c r="F76" s="1"/>
      <c r="G76" s="1"/>
    </row>
    <row r="77" spans="1:7" ht="15.75" x14ac:dyDescent="0.25">
      <c r="A77" s="1"/>
      <c r="B77" s="1"/>
      <c r="C77" s="1"/>
      <c r="D77" s="1"/>
      <c r="E77" s="21"/>
      <c r="F77" s="1"/>
      <c r="G77" s="1"/>
    </row>
    <row r="78" spans="1:7" ht="15.75" x14ac:dyDescent="0.25">
      <c r="A78" s="1"/>
      <c r="B78" s="1"/>
      <c r="C78" s="1"/>
      <c r="D78" s="1"/>
      <c r="E78" s="21"/>
      <c r="F78" s="1"/>
      <c r="G78" s="1"/>
    </row>
    <row r="79" spans="1:7" ht="15.75" x14ac:dyDescent="0.25">
      <c r="A79" s="1"/>
      <c r="B79" s="1"/>
      <c r="C79" s="1"/>
      <c r="D79" s="1"/>
      <c r="E79" s="21"/>
      <c r="F79" s="1"/>
      <c r="G79" s="1"/>
    </row>
    <row r="80" spans="1:7" ht="15.75" x14ac:dyDescent="0.25">
      <c r="A80" s="1"/>
      <c r="B80" s="1"/>
      <c r="C80" s="1"/>
      <c r="D80" s="1"/>
      <c r="E80" s="21"/>
      <c r="F80" s="1"/>
      <c r="G80" s="1"/>
    </row>
    <row r="81" spans="1:7" ht="15.75" x14ac:dyDescent="0.25">
      <c r="A81" s="1"/>
      <c r="B81" s="1"/>
      <c r="C81" s="1"/>
      <c r="D81" s="1"/>
      <c r="E81" s="21"/>
      <c r="F81" s="1"/>
      <c r="G81" s="1"/>
    </row>
    <row r="82" spans="1:7" ht="15.75" x14ac:dyDescent="0.25">
      <c r="A82" s="1"/>
      <c r="B82" s="1"/>
      <c r="C82" s="1"/>
      <c r="D82" s="1"/>
      <c r="E82" s="21"/>
      <c r="F82" s="1"/>
      <c r="G82" s="1"/>
    </row>
    <row r="83" spans="1:7" ht="15.75" x14ac:dyDescent="0.25">
      <c r="A83" s="1"/>
      <c r="B83" s="1"/>
      <c r="C83" s="1"/>
      <c r="D83" s="1"/>
      <c r="E83" s="21"/>
      <c r="F83" s="1"/>
      <c r="G83" s="1"/>
    </row>
    <row r="84" spans="1:7" ht="15.75" x14ac:dyDescent="0.25">
      <c r="A84" s="1"/>
      <c r="B84" s="1"/>
      <c r="C84" s="1"/>
      <c r="D84" s="1"/>
      <c r="E84" s="21"/>
      <c r="F84" s="1"/>
      <c r="G84" s="1"/>
    </row>
    <row r="85" spans="1:7" ht="15.75" x14ac:dyDescent="0.25">
      <c r="A85" s="1"/>
      <c r="B85" s="1"/>
      <c r="C85" s="1"/>
      <c r="D85" s="1"/>
      <c r="E85" s="21"/>
      <c r="F85" s="1"/>
      <c r="G85" s="1"/>
    </row>
    <row r="86" spans="1:7" ht="15.75" x14ac:dyDescent="0.25">
      <c r="A86" s="1"/>
      <c r="B86" s="1"/>
      <c r="C86" s="1"/>
      <c r="D86" s="1"/>
      <c r="E86" s="21"/>
      <c r="F86" s="1"/>
      <c r="G86" s="1"/>
    </row>
    <row r="87" spans="1:7" ht="15.75" x14ac:dyDescent="0.25">
      <c r="A87" s="1"/>
      <c r="B87" s="1"/>
      <c r="C87" s="1"/>
      <c r="D87" s="1"/>
      <c r="E87" s="21"/>
      <c r="F87" s="1"/>
      <c r="G87" s="1"/>
    </row>
    <row r="88" spans="1:7" ht="15.75" x14ac:dyDescent="0.25">
      <c r="A88" s="1"/>
      <c r="B88" s="1"/>
      <c r="C88" s="1"/>
      <c r="D88" s="1"/>
      <c r="E88" s="21"/>
      <c r="F88" s="1"/>
      <c r="G88" s="1"/>
    </row>
    <row r="89" spans="1:7" ht="15.75" x14ac:dyDescent="0.25">
      <c r="A89" s="1"/>
      <c r="B89" s="1"/>
      <c r="C89" s="1"/>
      <c r="D89" s="1"/>
      <c r="E89" s="21"/>
      <c r="F89" s="1"/>
      <c r="G89" s="1"/>
    </row>
    <row r="90" spans="1:7" ht="15.75" x14ac:dyDescent="0.25">
      <c r="A90" s="1"/>
      <c r="B90" s="1"/>
      <c r="C90" s="1"/>
      <c r="D90" s="1"/>
      <c r="E90" s="1"/>
      <c r="F90" s="1"/>
      <c r="G90" s="1"/>
    </row>
    <row r="91" spans="1:7" ht="15.75" x14ac:dyDescent="0.25">
      <c r="A91" s="1"/>
      <c r="B91" s="1"/>
      <c r="C91" s="1"/>
      <c r="D91" s="1"/>
      <c r="E91" s="1"/>
      <c r="F91" s="1"/>
      <c r="G91" s="1"/>
    </row>
    <row r="92" spans="1:7" ht="15.75" x14ac:dyDescent="0.25">
      <c r="A92" s="1"/>
      <c r="B92" s="1"/>
      <c r="C92" s="1"/>
      <c r="D92" s="1"/>
      <c r="E92" s="1"/>
      <c r="F92" s="1"/>
      <c r="G92" s="1"/>
    </row>
    <row r="93" spans="1:7" ht="15.75" x14ac:dyDescent="0.25">
      <c r="A93" s="1"/>
      <c r="B93" s="1"/>
      <c r="C93" s="1"/>
      <c r="D93" s="1"/>
      <c r="E93" s="1"/>
      <c r="F93" s="1"/>
      <c r="G93" s="1"/>
    </row>
    <row r="94" spans="1:7" ht="15.75" x14ac:dyDescent="0.25">
      <c r="A94" s="1"/>
      <c r="B94" s="1"/>
      <c r="C94" s="1"/>
      <c r="D94" s="1"/>
      <c r="E94" s="1"/>
      <c r="F94" s="1"/>
      <c r="G94" s="1"/>
    </row>
    <row r="95" spans="1:7" ht="15.75" x14ac:dyDescent="0.25">
      <c r="A95" s="1"/>
      <c r="B95" s="1"/>
      <c r="C95" s="1"/>
      <c r="D95" s="1"/>
      <c r="E95" s="1"/>
      <c r="F95" s="1"/>
      <c r="G95" s="1"/>
    </row>
    <row r="96" spans="1:7" ht="15.75" x14ac:dyDescent="0.25">
      <c r="A96" s="1"/>
      <c r="B96" s="1"/>
      <c r="C96" s="1"/>
      <c r="D96" s="1"/>
      <c r="E96" s="1"/>
      <c r="F96" s="1"/>
      <c r="G96" s="1"/>
    </row>
  </sheetData>
  <mergeCells count="8">
    <mergeCell ref="E15:E21"/>
    <mergeCell ref="E24:E28"/>
    <mergeCell ref="E31:E32"/>
    <mergeCell ref="B3:D3"/>
    <mergeCell ref="B4:D4"/>
    <mergeCell ref="B5:D5"/>
    <mergeCell ref="C6:D6"/>
    <mergeCell ref="E9:E12"/>
  </mergeCells>
  <pageMargins left="0.7" right="0.7" top="0.75" bottom="0.75" header="0.3" footer="0.3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секц.3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2025-04-29T07:15:44Z</cp:lastPrinted>
  <dcterms:created xsi:type="dcterms:W3CDTF">2025-03-05T10:54:47Z</dcterms:created>
  <dcterms:modified xsi:type="dcterms:W3CDTF">2025-04-29T07:16:09Z</dcterms:modified>
</cp:coreProperties>
</file>